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580" activeTab="0"/>
  </bookViews>
  <sheets>
    <sheet name="scheda risorse umane" sheetId="1" r:id="rId1"/>
  </sheets>
  <definedNames/>
  <calcPr fullCalcOnLoad="1"/>
</workbook>
</file>

<file path=xl/comments1.xml><?xml version="1.0" encoding="utf-8"?>
<comments xmlns="http://schemas.openxmlformats.org/spreadsheetml/2006/main">
  <authors>
    <author>Segr</author>
  </authors>
  <commentList>
    <comment ref="D32" authorId="0">
      <text>
        <r>
          <rPr>
            <sz val="8"/>
            <rFont val="Tahoma"/>
            <family val="2"/>
          </rPr>
          <t xml:space="preserve">Indicare docenti primaria e/o secondaria e/o infanzia di Brivio e/o Airuno
</t>
        </r>
      </text>
    </comment>
  </commentList>
</comments>
</file>

<file path=xl/sharedStrings.xml><?xml version="1.0" encoding="utf-8"?>
<sst xmlns="http://schemas.openxmlformats.org/spreadsheetml/2006/main" count="65" uniqueCount="58">
  <si>
    <r>
      <t xml:space="preserve">RISORSE UMANE </t>
    </r>
    <r>
      <rPr>
        <sz val="12"/>
        <rFont val="Times New Roman"/>
        <family val="1"/>
      </rPr>
      <t>(personale che si prevede di impiegare)</t>
    </r>
  </si>
  <si>
    <t>Interne</t>
  </si>
  <si>
    <t>Docenti</t>
  </si>
  <si>
    <t>non ins</t>
  </si>
  <si>
    <t>ins</t>
  </si>
  <si>
    <t>€</t>
  </si>
  <si>
    <t>totali</t>
  </si>
  <si>
    <t>ATA</t>
  </si>
  <si>
    <t>a</t>
  </si>
  <si>
    <t>b</t>
  </si>
  <si>
    <t>Assistenti  amministrativi</t>
  </si>
  <si>
    <t>Collaboratori scolastici</t>
  </si>
  <si>
    <t>c</t>
  </si>
  <si>
    <t>ore</t>
  </si>
  <si>
    <t>Riservato Uffici</t>
  </si>
  <si>
    <t>Totale lordo docenti</t>
  </si>
  <si>
    <t>Contributi</t>
  </si>
  <si>
    <t>Totale lordo ATA</t>
  </si>
  <si>
    <t>Esterne</t>
  </si>
  <si>
    <t>BENI, ATTREZZATURE E SPAZI CHE SI PREVEDE DI UTILIZZARE: allegare elenchi</t>
  </si>
  <si>
    <t>02</t>
  </si>
  <si>
    <t>03</t>
  </si>
  <si>
    <t>04</t>
  </si>
  <si>
    <t>Altre spese</t>
  </si>
  <si>
    <t>05</t>
  </si>
  <si>
    <t>Tributi</t>
  </si>
  <si>
    <t>06</t>
  </si>
  <si>
    <t>Beni di investimento</t>
  </si>
  <si>
    <t>07</t>
  </si>
  <si>
    <t>Oneri finanziari</t>
  </si>
  <si>
    <t>Spesa totale €</t>
  </si>
  <si>
    <t>d</t>
  </si>
  <si>
    <t>Prestazioni servizi da terzi (esperti, trasporti, ingressi) …………………………………………………………………………………………………..</t>
  </si>
  <si>
    <t>Totale complessivo Docenti €</t>
  </si>
  <si>
    <t>Totale risorse interne</t>
  </si>
  <si>
    <t>BUDGET FINANZIARIO (risorse interne + esterne) €</t>
  </si>
  <si>
    <t>Responsabile del progetto</t>
  </si>
  <si>
    <t>Tot lordo stato doc</t>
  </si>
  <si>
    <t>Tot lordo stato ATA</t>
  </si>
  <si>
    <t>TOT</t>
  </si>
  <si>
    <t>inserire solo numeri senza simboli (€)</t>
  </si>
  <si>
    <t>Beni di consumo (cancelleria, stampati, riviste, mat. Tecnico-specialistico)…………………………………………………</t>
  </si>
  <si>
    <t>Brivio, lì …………………………….</t>
  </si>
  <si>
    <t>………….. ………...: budget di plesso</t>
  </si>
  <si>
    <t>Gen/Giu 2013</t>
  </si>
  <si>
    <t>Sett/Dic 2012</t>
  </si>
  <si>
    <t>Ministero dell’Istruzione, dell’Università e della Ricerca</t>
  </si>
  <si>
    <t>Istituto Comprensivo di Brivio</t>
  </si>
  <si>
    <t>Scuole statali dell’infanzia-primaria-secondaria di I grado - Comuni di Airuno e Brivio</t>
  </si>
  <si>
    <t>Via Como n.83 Loc. Selvette c.a.p. 23883 BRIVIO (Lc) cod. scuola LCIC81100Q cod. fiscale 94018820137</t>
  </si>
  <si>
    <t>Tel.039-5320129 Fax 039-9273454 / e-mail: lcic81100q@istruzione.it posta certificata lcic81100q@pec.istruzione.it</t>
  </si>
  <si>
    <t>Titolo</t>
  </si>
  <si>
    <t>SOTTOPROGETTI</t>
  </si>
  <si>
    <t xml:space="preserve">Docenti </t>
  </si>
  <si>
    <t>nr.</t>
  </si>
  <si>
    <t>SINTESI PROGETTO/ATTIVITA'</t>
  </si>
  <si>
    <t>POF a.s.  ……………….</t>
  </si>
  <si>
    <t>Anno scolastico: 20..-20..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</si>
</sst>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4"/>
      <name val="Times New Roman"/>
      <family val="1"/>
    </font>
    <font>
      <sz val="9"/>
      <name val="Times New Roman"/>
      <family val="1"/>
    </font>
    <font>
      <sz val="5"/>
      <name val="Times New Roman"/>
      <family val="1"/>
    </font>
    <font>
      <u val="single"/>
      <sz val="9"/>
      <color indexed="12"/>
      <name val="Arial"/>
      <family val="0"/>
    </font>
    <font>
      <sz val="9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Wingdings"/>
      <family val="0"/>
    </font>
    <font>
      <sz val="9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2" fillId="3" borderId="0" applyNumberFormat="0" applyBorder="0" applyAlignment="0" applyProtection="0"/>
    <xf numFmtId="0" fontId="9" fillId="20" borderId="1" applyNumberFormat="0" applyAlignment="0" applyProtection="0"/>
    <xf numFmtId="0" fontId="11" fillId="21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2" fillId="7" borderId="1" applyNumberFormat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9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170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20" borderId="10" xfId="0" applyNumberFormat="1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2" fontId="1" fillId="2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4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Alignment="1">
      <alignment/>
    </xf>
    <xf numFmtId="0" fontId="32" fillId="0" borderId="0" xfId="0" applyFont="1" applyBorder="1" applyAlignment="1">
      <alignment horizontal="left" vertical="top" wrapText="1"/>
    </xf>
    <xf numFmtId="0" fontId="32" fillId="0" borderId="15" xfId="0" applyFont="1" applyBorder="1" applyAlignment="1">
      <alignment horizontal="left" vertical="top" wrapText="1"/>
    </xf>
    <xf numFmtId="2" fontId="34" fillId="0" borderId="15" xfId="0" applyNumberFormat="1" applyFont="1" applyBorder="1" applyAlignment="1">
      <alignment horizontal="left" vertical="top" wrapText="1"/>
    </xf>
    <xf numFmtId="0" fontId="32" fillId="0" borderId="16" xfId="0" applyFont="1" applyBorder="1" applyAlignment="1">
      <alignment horizontal="left" vertical="top" wrapText="1"/>
    </xf>
    <xf numFmtId="0" fontId="1" fillId="20" borderId="17" xfId="0" applyFont="1" applyFill="1" applyBorder="1" applyAlignment="1">
      <alignment horizontal="center" vertical="center"/>
    </xf>
    <xf numFmtId="0" fontId="1" fillId="20" borderId="18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20" borderId="17" xfId="0" applyFont="1" applyFill="1" applyBorder="1" applyAlignment="1">
      <alignment horizontal="center"/>
    </xf>
    <xf numFmtId="0" fontId="1" fillId="20" borderId="14" xfId="0" applyFont="1" applyFill="1" applyBorder="1" applyAlignment="1">
      <alignment horizontal="center"/>
    </xf>
    <xf numFmtId="0" fontId="1" fillId="20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0" borderId="17" xfId="0" applyFont="1" applyFill="1" applyBorder="1" applyAlignment="1">
      <alignment horizontal="right"/>
    </xf>
    <xf numFmtId="0" fontId="1" fillId="20" borderId="18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2" fontId="1" fillId="0" borderId="11" xfId="0" applyNumberFormat="1" applyFont="1" applyBorder="1" applyAlignment="1">
      <alignment horizontal="center" vertical="center"/>
    </xf>
    <xf numFmtId="49" fontId="2" fillId="20" borderId="17" xfId="0" applyNumberFormat="1" applyFont="1" applyFill="1" applyBorder="1" applyAlignment="1">
      <alignment horizontal="right" vertical="center"/>
    </xf>
    <xf numFmtId="49" fontId="2" fillId="20" borderId="14" xfId="0" applyNumberFormat="1" applyFont="1" applyFill="1" applyBorder="1" applyAlignment="1">
      <alignment horizontal="right" vertical="center"/>
    </xf>
    <xf numFmtId="49" fontId="2" fillId="20" borderId="18" xfId="0" applyNumberFormat="1" applyFont="1" applyFill="1" applyBorder="1" applyAlignment="1">
      <alignment horizontal="right" vertical="center"/>
    </xf>
    <xf numFmtId="2" fontId="1" fillId="20" borderId="17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42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2" fontId="34" fillId="0" borderId="25" xfId="0" applyNumberFormat="1" applyFont="1" applyBorder="1" applyAlignment="1">
      <alignment horizontal="left" vertical="top" wrapText="1"/>
    </xf>
    <xf numFmtId="0" fontId="32" fillId="0" borderId="25" xfId="0" applyFont="1" applyBorder="1" applyAlignment="1">
      <alignment horizontal="left" vertical="top" wrapText="1"/>
    </xf>
    <xf numFmtId="0" fontId="33" fillId="0" borderId="25" xfId="0" applyFont="1" applyBorder="1" applyAlignment="1">
      <alignment horizontal="justify" vertical="top"/>
    </xf>
    <xf numFmtId="0" fontId="33" fillId="0" borderId="26" xfId="0" applyFont="1" applyBorder="1" applyAlignment="1">
      <alignment horizontal="justify" vertical="top"/>
    </xf>
    <xf numFmtId="0" fontId="33" fillId="0" borderId="27" xfId="0" applyFont="1" applyBorder="1" applyAlignment="1">
      <alignment horizontal="justify" vertical="top"/>
    </xf>
    <xf numFmtId="0" fontId="35" fillId="0" borderId="0" xfId="0" applyFont="1" applyBorder="1" applyAlignment="1">
      <alignment horizontal="center" vertical="justify" wrapText="1"/>
    </xf>
    <xf numFmtId="0" fontId="35" fillId="0" borderId="0" xfId="0" applyFont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Comma" xfId="52"/>
    <cellStyle name="Comma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95250</xdr:rowOff>
    </xdr:from>
    <xdr:to>
      <xdr:col>6</xdr:col>
      <xdr:colOff>104775</xdr:colOff>
      <xdr:row>3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9525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cic81100q@istruzione.it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PageLayoutView="0" workbookViewId="0" topLeftCell="A1">
      <selection activeCell="A33" sqref="A33:K33"/>
    </sheetView>
  </sheetViews>
  <sheetFormatPr defaultColWidth="9.140625" defaultRowHeight="12.75"/>
  <cols>
    <col min="1" max="1" width="3.8515625" style="3" customWidth="1"/>
    <col min="2" max="2" width="11.57421875" style="1" customWidth="1"/>
    <col min="3" max="3" width="14.421875" style="1" customWidth="1"/>
    <col min="4" max="4" width="6.7109375" style="1" customWidth="1"/>
    <col min="5" max="5" width="2.00390625" style="1" customWidth="1"/>
    <col min="6" max="6" width="7.28125" style="1" customWidth="1"/>
    <col min="7" max="7" width="9.140625" style="1" customWidth="1"/>
    <col min="8" max="8" width="3.140625" style="1" customWidth="1"/>
    <col min="9" max="9" width="9.421875" style="1" customWidth="1"/>
    <col min="10" max="10" width="9.140625" style="1" customWidth="1"/>
    <col min="11" max="11" width="12.7109375" style="1" customWidth="1"/>
    <col min="12" max="16384" width="9.140625" style="1" customWidth="1"/>
  </cols>
  <sheetData>
    <row r="1" ht="15.75">
      <c r="A1" s="26"/>
    </row>
    <row r="2" ht="15.75">
      <c r="A2" s="26"/>
    </row>
    <row r="3" ht="15.75">
      <c r="A3" s="26"/>
    </row>
    <row r="4" ht="15.75">
      <c r="A4"/>
    </row>
    <row r="5" spans="1:11" ht="18.75">
      <c r="A5" s="77" t="s">
        <v>46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ht="18.75">
      <c r="A6" s="77" t="s">
        <v>47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15.75">
      <c r="A7" s="48" t="s">
        <v>48</v>
      </c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ht="15.75">
      <c r="A8" s="83" t="s">
        <v>49</v>
      </c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1" s="27" customFormat="1" ht="12">
      <c r="A9" s="84" t="s">
        <v>50</v>
      </c>
      <c r="B9" s="85"/>
      <c r="C9" s="85"/>
      <c r="D9" s="85"/>
      <c r="E9" s="85"/>
      <c r="F9" s="85"/>
      <c r="G9" s="85"/>
      <c r="H9" s="85"/>
      <c r="I9" s="85"/>
      <c r="J9" s="85"/>
      <c r="K9" s="85"/>
    </row>
    <row r="10" ht="15.75">
      <c r="A10" s="28"/>
    </row>
    <row r="11" spans="1:11" ht="20.25">
      <c r="A11" s="86" t="s">
        <v>56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</row>
    <row r="12" spans="1:11" ht="18.75">
      <c r="A12" s="80" t="s">
        <v>55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</row>
    <row r="13" spans="1:11" ht="23.25" customHeight="1">
      <c r="A13" s="99" t="s">
        <v>51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1"/>
    </row>
    <row r="14" spans="1:11" ht="1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1" ht="21.75" customHeight="1">
      <c r="A15" s="102" t="s">
        <v>52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</row>
    <row r="16" spans="1:11" ht="19.5" customHeight="1">
      <c r="A16" s="33"/>
      <c r="B16" s="93"/>
      <c r="C16" s="94"/>
      <c r="D16" s="94"/>
      <c r="E16" s="94"/>
      <c r="F16" s="94"/>
      <c r="G16" s="94"/>
      <c r="H16" s="94"/>
      <c r="I16" s="94"/>
      <c r="J16" s="94"/>
      <c r="K16" s="95"/>
    </row>
    <row r="17" spans="1:11" ht="63.75" customHeight="1">
      <c r="A17" s="97"/>
      <c r="B17" s="94"/>
      <c r="C17" s="94"/>
      <c r="D17" s="94"/>
      <c r="E17" s="94"/>
      <c r="F17" s="94"/>
      <c r="G17" s="94"/>
      <c r="H17" s="94"/>
      <c r="I17" s="94"/>
      <c r="J17" s="94"/>
      <c r="K17" s="95"/>
    </row>
    <row r="18" spans="1:11" ht="18" customHeight="1">
      <c r="A18" s="33"/>
      <c r="B18" s="93"/>
      <c r="C18" s="94"/>
      <c r="D18" s="94"/>
      <c r="E18" s="94"/>
      <c r="F18" s="94"/>
      <c r="G18" s="94"/>
      <c r="H18" s="94"/>
      <c r="I18" s="94"/>
      <c r="J18" s="94"/>
      <c r="K18" s="95"/>
    </row>
    <row r="19" spans="1:11" ht="63" customHeight="1">
      <c r="A19" s="97"/>
      <c r="B19" s="94"/>
      <c r="C19" s="94"/>
      <c r="D19" s="94"/>
      <c r="E19" s="94"/>
      <c r="F19" s="94"/>
      <c r="G19" s="94"/>
      <c r="H19" s="94"/>
      <c r="I19" s="94"/>
      <c r="J19" s="94"/>
      <c r="K19" s="95"/>
    </row>
    <row r="20" spans="1:11" ht="18" customHeight="1">
      <c r="A20" s="33"/>
      <c r="B20" s="93"/>
      <c r="C20" s="94"/>
      <c r="D20" s="94"/>
      <c r="E20" s="94"/>
      <c r="F20" s="94"/>
      <c r="G20" s="94"/>
      <c r="H20" s="94"/>
      <c r="I20" s="94"/>
      <c r="J20" s="94"/>
      <c r="K20" s="95"/>
    </row>
    <row r="21" spans="1:11" ht="54.75" customHeight="1">
      <c r="A21" s="97"/>
      <c r="B21" s="94"/>
      <c r="C21" s="94"/>
      <c r="D21" s="94"/>
      <c r="E21" s="94"/>
      <c r="F21" s="94"/>
      <c r="G21" s="94"/>
      <c r="H21" s="94"/>
      <c r="I21" s="94"/>
      <c r="J21" s="94"/>
      <c r="K21" s="95"/>
    </row>
    <row r="22" spans="1:11" ht="17.25" customHeight="1">
      <c r="A22" s="33"/>
      <c r="B22" s="93"/>
      <c r="C22" s="94"/>
      <c r="D22" s="94"/>
      <c r="E22" s="94"/>
      <c r="F22" s="94"/>
      <c r="G22" s="94"/>
      <c r="H22" s="94"/>
      <c r="I22" s="94"/>
      <c r="J22" s="94"/>
      <c r="K22" s="95"/>
    </row>
    <row r="23" spans="1:11" ht="63" customHeight="1">
      <c r="A23" s="97"/>
      <c r="B23" s="94"/>
      <c r="C23" s="94"/>
      <c r="D23" s="94"/>
      <c r="E23" s="94"/>
      <c r="F23" s="94"/>
      <c r="G23" s="94"/>
      <c r="H23" s="94"/>
      <c r="I23" s="94"/>
      <c r="J23" s="94"/>
      <c r="K23" s="95"/>
    </row>
    <row r="24" spans="1:11" ht="15">
      <c r="A24" s="32"/>
      <c r="B24" s="96"/>
      <c r="C24" s="96"/>
      <c r="D24" s="96"/>
      <c r="E24" s="96"/>
      <c r="F24" s="96"/>
      <c r="G24" s="96"/>
      <c r="H24" s="96"/>
      <c r="I24" s="96"/>
      <c r="J24" s="96"/>
      <c r="K24" s="96"/>
    </row>
    <row r="25" spans="1:11" ht="60.75" customHeight="1">
      <c r="A25" s="98"/>
      <c r="B25" s="94"/>
      <c r="C25" s="94"/>
      <c r="D25" s="94"/>
      <c r="E25" s="94"/>
      <c r="F25" s="94"/>
      <c r="G25" s="94"/>
      <c r="H25" s="94"/>
      <c r="I25" s="94"/>
      <c r="J25" s="94"/>
      <c r="K25" s="95"/>
    </row>
    <row r="26" spans="1:11" ht="15">
      <c r="A26" s="34"/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1:11" ht="15">
      <c r="A27" s="31"/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30" spans="1:11" ht="15">
      <c r="A30" s="81" t="s">
        <v>0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</row>
    <row r="31" spans="1:11" ht="15">
      <c r="A31" s="50" t="s">
        <v>1</v>
      </c>
      <c r="B31" s="50"/>
      <c r="C31" s="50"/>
      <c r="D31" s="49"/>
      <c r="E31" s="49"/>
      <c r="F31" s="49"/>
      <c r="G31" s="49"/>
      <c r="H31" s="49"/>
      <c r="I31" s="49"/>
      <c r="J31" s="49"/>
      <c r="K31" s="49"/>
    </row>
    <row r="32" spans="1:11" ht="15">
      <c r="A32" s="82" t="s">
        <v>2</v>
      </c>
      <c r="B32" s="82"/>
      <c r="C32" s="82"/>
      <c r="D32" s="63" t="s">
        <v>43</v>
      </c>
      <c r="E32" s="63"/>
      <c r="F32" s="63"/>
      <c r="G32" s="63"/>
      <c r="H32" s="63"/>
      <c r="I32" s="63"/>
      <c r="J32" s="92"/>
      <c r="K32" s="92"/>
    </row>
    <row r="33" spans="1:11" ht="15">
      <c r="A33" s="48" t="s">
        <v>57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1:11" ht="15">
      <c r="A34" s="89" t="s">
        <v>53</v>
      </c>
      <c r="B34" s="90"/>
      <c r="C34" s="91"/>
      <c r="D34" s="4" t="s">
        <v>54</v>
      </c>
      <c r="F34" s="4" t="s">
        <v>3</v>
      </c>
      <c r="G34" s="4" t="s">
        <v>5</v>
      </c>
      <c r="H34" s="12"/>
      <c r="I34" s="4" t="s">
        <v>4</v>
      </c>
      <c r="J34" s="4" t="s">
        <v>5</v>
      </c>
      <c r="K34" s="44"/>
    </row>
    <row r="35" spans="1:11" ht="15">
      <c r="A35" s="4">
        <v>1</v>
      </c>
      <c r="B35" s="59"/>
      <c r="C35" s="60"/>
      <c r="D35" s="5"/>
      <c r="F35" s="4"/>
      <c r="G35" s="14">
        <f>F35*17.5</f>
        <v>0</v>
      </c>
      <c r="H35" s="12"/>
      <c r="I35" s="4"/>
      <c r="J35" s="14">
        <f>I35*35</f>
        <v>0</v>
      </c>
      <c r="K35" s="44"/>
    </row>
    <row r="36" spans="1:11" ht="15">
      <c r="A36" s="4">
        <v>2</v>
      </c>
      <c r="B36" s="59"/>
      <c r="C36" s="60"/>
      <c r="D36" s="5"/>
      <c r="F36" s="4"/>
      <c r="G36" s="14">
        <f aca="true" t="shared" si="0" ref="G36:G41">F36*17.5</f>
        <v>0</v>
      </c>
      <c r="H36" s="12"/>
      <c r="I36" s="4"/>
      <c r="J36" s="14">
        <f aca="true" t="shared" si="1" ref="J36:J41">I36*35</f>
        <v>0</v>
      </c>
      <c r="K36" s="44"/>
    </row>
    <row r="37" spans="1:11" ht="15">
      <c r="A37" s="4">
        <v>3</v>
      </c>
      <c r="B37" s="59"/>
      <c r="C37" s="60"/>
      <c r="D37" s="5"/>
      <c r="F37" s="4"/>
      <c r="G37" s="14">
        <f t="shared" si="0"/>
        <v>0</v>
      </c>
      <c r="H37" s="12"/>
      <c r="I37" s="4"/>
      <c r="J37" s="14">
        <f t="shared" si="1"/>
        <v>0</v>
      </c>
      <c r="K37" s="44"/>
    </row>
    <row r="38" spans="1:11" ht="15">
      <c r="A38" s="4">
        <v>4</v>
      </c>
      <c r="B38" s="59"/>
      <c r="C38" s="60"/>
      <c r="D38" s="5"/>
      <c r="F38" s="4"/>
      <c r="G38" s="14">
        <f t="shared" si="0"/>
        <v>0</v>
      </c>
      <c r="H38" s="12"/>
      <c r="I38" s="4"/>
      <c r="J38" s="14">
        <f t="shared" si="1"/>
        <v>0</v>
      </c>
      <c r="K38" s="44"/>
    </row>
    <row r="39" spans="1:11" ht="15">
      <c r="A39" s="4">
        <v>5</v>
      </c>
      <c r="B39" s="59"/>
      <c r="C39" s="60"/>
      <c r="D39" s="5"/>
      <c r="F39" s="4"/>
      <c r="G39" s="14">
        <f t="shared" si="0"/>
        <v>0</v>
      </c>
      <c r="H39" s="12"/>
      <c r="I39" s="4"/>
      <c r="J39" s="14">
        <f t="shared" si="1"/>
        <v>0</v>
      </c>
      <c r="K39" s="44"/>
    </row>
    <row r="40" spans="1:11" ht="15">
      <c r="A40" s="4">
        <v>6</v>
      </c>
      <c r="B40" s="59"/>
      <c r="C40" s="60"/>
      <c r="D40" s="5"/>
      <c r="F40" s="4"/>
      <c r="G40" s="14">
        <f t="shared" si="0"/>
        <v>0</v>
      </c>
      <c r="H40" s="12"/>
      <c r="I40" s="4"/>
      <c r="J40" s="14">
        <f t="shared" si="1"/>
        <v>0</v>
      </c>
      <c r="K40" s="44"/>
    </row>
    <row r="41" spans="1:11" ht="15">
      <c r="A41" s="4">
        <v>7</v>
      </c>
      <c r="B41" s="59"/>
      <c r="C41" s="60"/>
      <c r="D41" s="5"/>
      <c r="F41" s="4"/>
      <c r="G41" s="14">
        <f t="shared" si="0"/>
        <v>0</v>
      </c>
      <c r="H41" s="12"/>
      <c r="I41" s="4"/>
      <c r="J41" s="14">
        <f t="shared" si="1"/>
        <v>0</v>
      </c>
      <c r="K41" s="44"/>
    </row>
    <row r="42" spans="1:11" ht="15">
      <c r="A42" s="39"/>
      <c r="B42" s="39"/>
      <c r="C42" s="39"/>
      <c r="D42" s="41" t="s">
        <v>6</v>
      </c>
      <c r="E42" s="41"/>
      <c r="F42" s="7">
        <f>SUM(F35:F41)</f>
        <v>0</v>
      </c>
      <c r="G42" s="14">
        <f>SUM(G35:G41)</f>
        <v>0</v>
      </c>
      <c r="H42" s="12"/>
      <c r="I42" s="4">
        <f>SUM(I35:I41)</f>
        <v>0</v>
      </c>
      <c r="J42" s="14">
        <f>SUM(J35:J41)</f>
        <v>0</v>
      </c>
      <c r="K42" s="44"/>
    </row>
    <row r="43" spans="1:11" ht="8.25" customHeight="1">
      <c r="A43" s="40"/>
      <c r="B43" s="40"/>
      <c r="C43" s="40"/>
      <c r="D43" s="42"/>
      <c r="E43" s="42"/>
      <c r="F43" s="42"/>
      <c r="G43" s="20"/>
      <c r="H43" s="20"/>
      <c r="I43" s="43"/>
      <c r="J43" s="43"/>
      <c r="K43" s="43"/>
    </row>
    <row r="44" spans="1:11" ht="15">
      <c r="A44" s="40"/>
      <c r="B44" s="41" t="s">
        <v>33</v>
      </c>
      <c r="C44" s="41"/>
      <c r="D44" s="41"/>
      <c r="E44" s="41"/>
      <c r="F44" s="41"/>
      <c r="G44" s="46">
        <f>G42+J42</f>
        <v>0</v>
      </c>
      <c r="H44" s="47">
        <f>I42+L42</f>
        <v>0</v>
      </c>
      <c r="I44" s="47">
        <f>J42+M42</f>
        <v>0</v>
      </c>
      <c r="J44" s="21"/>
      <c r="K44" s="19"/>
    </row>
    <row r="45" spans="1:11" ht="5.25" customHeight="1">
      <c r="A45" s="40"/>
      <c r="B45" s="48"/>
      <c r="C45" s="48"/>
      <c r="D45" s="48"/>
      <c r="E45" s="48"/>
      <c r="F45" s="48"/>
      <c r="G45" s="48"/>
      <c r="H45" s="48"/>
      <c r="I45" s="8"/>
      <c r="J45" s="8"/>
      <c r="K45" s="9"/>
    </row>
    <row r="46" spans="1:11" ht="8.25" customHeight="1">
      <c r="A46" s="45"/>
      <c r="B46" s="48"/>
      <c r="C46" s="48"/>
      <c r="D46" s="48"/>
      <c r="E46" s="48"/>
      <c r="F46" s="48"/>
      <c r="G46" s="48"/>
      <c r="H46" s="48"/>
      <c r="I46" s="49"/>
      <c r="J46" s="49"/>
      <c r="K46" s="49"/>
    </row>
    <row r="47" spans="1:11" ht="15">
      <c r="A47" s="50" t="s">
        <v>7</v>
      </c>
      <c r="B47" s="50"/>
      <c r="C47" s="50"/>
      <c r="D47" s="50"/>
      <c r="E47" s="48"/>
      <c r="F47" s="4" t="s">
        <v>13</v>
      </c>
      <c r="G47" s="4" t="s">
        <v>5</v>
      </c>
      <c r="H47" s="51"/>
      <c r="I47" s="52" t="s">
        <v>14</v>
      </c>
      <c r="J47" s="53"/>
      <c r="K47" s="54"/>
    </row>
    <row r="48" spans="1:11" ht="15">
      <c r="A48" s="55" t="s">
        <v>10</v>
      </c>
      <c r="B48" s="56"/>
      <c r="C48" s="56"/>
      <c r="D48" s="57"/>
      <c r="E48" s="48"/>
      <c r="F48" s="58"/>
      <c r="G48" s="58"/>
      <c r="H48" s="51"/>
      <c r="I48" s="52" t="s">
        <v>15</v>
      </c>
      <c r="J48" s="54"/>
      <c r="K48" s="15">
        <f>G44</f>
        <v>0</v>
      </c>
    </row>
    <row r="49" spans="1:11" ht="15">
      <c r="A49" s="5" t="s">
        <v>8</v>
      </c>
      <c r="B49" s="59"/>
      <c r="C49" s="58"/>
      <c r="D49" s="60"/>
      <c r="E49" s="48"/>
      <c r="F49" s="5">
        <v>0</v>
      </c>
      <c r="G49" s="14">
        <f>F49*14.5</f>
        <v>0</v>
      </c>
      <c r="H49" s="51"/>
      <c r="I49" s="61" t="s">
        <v>16</v>
      </c>
      <c r="J49" s="62"/>
      <c r="K49" s="16">
        <f>(K48*32.7)/100</f>
        <v>0</v>
      </c>
    </row>
    <row r="50" spans="1:13" ht="15">
      <c r="A50" s="5" t="s">
        <v>9</v>
      </c>
      <c r="B50" s="63"/>
      <c r="C50" s="63"/>
      <c r="D50" s="63"/>
      <c r="E50" s="48"/>
      <c r="F50" s="5">
        <v>0</v>
      </c>
      <c r="G50" s="14">
        <f>F50*14.5</f>
        <v>0</v>
      </c>
      <c r="H50" s="51"/>
      <c r="I50" s="64" t="s">
        <v>37</v>
      </c>
      <c r="J50" s="64"/>
      <c r="K50" s="17">
        <f>K48+K49</f>
        <v>0</v>
      </c>
      <c r="M50" s="13"/>
    </row>
    <row r="51" spans="1:13" ht="15">
      <c r="A51" s="18"/>
      <c r="B51" s="18"/>
      <c r="C51" s="18"/>
      <c r="D51" s="23" t="s">
        <v>39</v>
      </c>
      <c r="E51" s="2"/>
      <c r="F51" s="4">
        <f>SUM(F49:F50)</f>
        <v>0</v>
      </c>
      <c r="G51" s="14">
        <f>SUM(G49:G50)</f>
        <v>0</v>
      </c>
      <c r="H51" s="18"/>
      <c r="I51" s="24"/>
      <c r="J51" s="24"/>
      <c r="K51" s="25"/>
      <c r="M51" s="13"/>
    </row>
    <row r="52" spans="1:11" ht="15">
      <c r="A52" s="65" t="s">
        <v>11</v>
      </c>
      <c r="B52" s="37"/>
      <c r="C52" s="37"/>
      <c r="D52" s="38"/>
      <c r="E52" s="48"/>
      <c r="F52" s="48"/>
      <c r="G52" s="48"/>
      <c r="H52" s="48"/>
      <c r="I52" s="35" t="s">
        <v>17</v>
      </c>
      <c r="J52" s="36"/>
      <c r="K52" s="15">
        <f>G49+G50+G53+G54+G55+G56</f>
        <v>0</v>
      </c>
    </row>
    <row r="53" spans="1:11" ht="15">
      <c r="A53" s="4" t="s">
        <v>8</v>
      </c>
      <c r="B53" s="63"/>
      <c r="C53" s="63"/>
      <c r="D53" s="63"/>
      <c r="E53" s="29"/>
      <c r="F53" s="4"/>
      <c r="G53" s="14">
        <f>F53*12.5</f>
        <v>0</v>
      </c>
      <c r="H53" s="44"/>
      <c r="I53" s="35" t="s">
        <v>16</v>
      </c>
      <c r="J53" s="36"/>
      <c r="K53" s="15">
        <f>(K52*32.7)/100</f>
        <v>0</v>
      </c>
    </row>
    <row r="54" spans="1:11" ht="15">
      <c r="A54" s="4" t="s">
        <v>9</v>
      </c>
      <c r="B54" s="63"/>
      <c r="C54" s="63"/>
      <c r="D54" s="63"/>
      <c r="E54" s="29"/>
      <c r="F54" s="4"/>
      <c r="G54" s="14">
        <f>F54*12.5</f>
        <v>0</v>
      </c>
      <c r="H54" s="44"/>
      <c r="I54" s="64" t="s">
        <v>38</v>
      </c>
      <c r="J54" s="64"/>
      <c r="K54" s="15">
        <f>K52+K53</f>
        <v>0</v>
      </c>
    </row>
    <row r="55" spans="1:8" ht="15">
      <c r="A55" s="4" t="s">
        <v>12</v>
      </c>
      <c r="B55" s="63"/>
      <c r="C55" s="63"/>
      <c r="D55" s="63"/>
      <c r="E55" s="29"/>
      <c r="F55" s="4"/>
      <c r="G55" s="14">
        <f>F55*12.5</f>
        <v>0</v>
      </c>
      <c r="H55" s="44"/>
    </row>
    <row r="56" spans="1:11" ht="15">
      <c r="A56" s="4" t="s">
        <v>31</v>
      </c>
      <c r="B56" s="63"/>
      <c r="C56" s="63"/>
      <c r="D56" s="63"/>
      <c r="E56" s="29"/>
      <c r="F56" s="4"/>
      <c r="G56" s="14">
        <f>F56*12.5</f>
        <v>0</v>
      </c>
      <c r="H56" s="44"/>
      <c r="I56" s="64" t="s">
        <v>34</v>
      </c>
      <c r="J56" s="64"/>
      <c r="K56" s="15">
        <f>K48+K52</f>
        <v>0</v>
      </c>
    </row>
    <row r="57" spans="1:11" ht="15.75" customHeight="1">
      <c r="A57" s="22"/>
      <c r="B57" s="22"/>
      <c r="C57" s="22"/>
      <c r="D57" s="23" t="s">
        <v>39</v>
      </c>
      <c r="E57" s="2"/>
      <c r="F57" s="4">
        <f>SUM(F53:F56)</f>
        <v>0</v>
      </c>
      <c r="G57" s="14">
        <f>SUM(G53:G56)</f>
        <v>0</v>
      </c>
      <c r="H57" s="22"/>
      <c r="I57" s="22"/>
      <c r="J57" s="22"/>
      <c r="K57" s="22"/>
    </row>
    <row r="58" spans="2:11" ht="8.25" customHeight="1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5">
      <c r="A59" s="66" t="s">
        <v>18</v>
      </c>
      <c r="B59" s="66"/>
      <c r="C59" s="67"/>
      <c r="D59" s="49"/>
      <c r="E59" s="49"/>
      <c r="F59" s="49"/>
      <c r="G59" s="49"/>
      <c r="H59" s="49"/>
      <c r="I59" s="49"/>
      <c r="J59" s="49"/>
      <c r="K59" s="49"/>
    </row>
    <row r="60" spans="1:11" ht="15">
      <c r="A60" s="68" t="s">
        <v>19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1:11" ht="15">
      <c r="A61" s="40"/>
      <c r="B61" s="40"/>
      <c r="C61" s="40"/>
      <c r="D61" s="40"/>
      <c r="E61" s="40"/>
      <c r="F61" s="63" t="s">
        <v>45</v>
      </c>
      <c r="G61" s="63"/>
      <c r="H61" s="2"/>
      <c r="I61" s="63" t="s">
        <v>44</v>
      </c>
      <c r="J61" s="63"/>
      <c r="K61" s="6" t="s">
        <v>6</v>
      </c>
    </row>
    <row r="62" spans="2:11" ht="15">
      <c r="B62" s="3"/>
      <c r="C62" s="3"/>
      <c r="D62" s="3"/>
      <c r="E62" s="3"/>
      <c r="F62" s="44" t="s">
        <v>40</v>
      </c>
      <c r="G62" s="69"/>
      <c r="H62" s="69"/>
      <c r="I62" s="69"/>
      <c r="J62" s="51"/>
      <c r="K62" s="6"/>
    </row>
    <row r="63" spans="1:11" ht="72.75" customHeight="1">
      <c r="A63" s="11" t="s">
        <v>20</v>
      </c>
      <c r="B63" s="71" t="s">
        <v>41</v>
      </c>
      <c r="C63" s="71"/>
      <c r="D63" s="71"/>
      <c r="F63" s="46"/>
      <c r="G63" s="46"/>
      <c r="I63" s="46"/>
      <c r="J63" s="46"/>
      <c r="K63" s="4">
        <f aca="true" t="shared" si="2" ref="K63:K68">F63+I63</f>
        <v>0</v>
      </c>
    </row>
    <row r="64" spans="1:11" ht="63.75" customHeight="1">
      <c r="A64" s="11" t="s">
        <v>21</v>
      </c>
      <c r="B64" s="70" t="s">
        <v>32</v>
      </c>
      <c r="C64" s="70"/>
      <c r="D64" s="70"/>
      <c r="F64" s="46"/>
      <c r="G64" s="46"/>
      <c r="I64" s="46"/>
      <c r="J64" s="46"/>
      <c r="K64" s="4">
        <f t="shared" si="2"/>
        <v>0</v>
      </c>
    </row>
    <row r="65" spans="1:11" ht="15">
      <c r="A65" s="11" t="s">
        <v>22</v>
      </c>
      <c r="B65" s="56" t="s">
        <v>23</v>
      </c>
      <c r="C65" s="56"/>
      <c r="D65" s="56"/>
      <c r="F65" s="46"/>
      <c r="G65" s="46"/>
      <c r="I65" s="46"/>
      <c r="J65" s="46"/>
      <c r="K65" s="4">
        <f t="shared" si="2"/>
        <v>0</v>
      </c>
    </row>
    <row r="66" spans="1:11" ht="15">
      <c r="A66" s="11" t="s">
        <v>24</v>
      </c>
      <c r="B66" s="56" t="s">
        <v>25</v>
      </c>
      <c r="C66" s="56"/>
      <c r="D66" s="56"/>
      <c r="F66" s="46"/>
      <c r="G66" s="46"/>
      <c r="I66" s="46"/>
      <c r="J66" s="46"/>
      <c r="K66" s="4">
        <f t="shared" si="2"/>
        <v>0</v>
      </c>
    </row>
    <row r="67" spans="1:11" ht="15">
      <c r="A67" s="11" t="s">
        <v>26</v>
      </c>
      <c r="B67" s="56" t="s">
        <v>27</v>
      </c>
      <c r="C67" s="56"/>
      <c r="D67" s="56"/>
      <c r="F67" s="46"/>
      <c r="G67" s="46"/>
      <c r="I67" s="46"/>
      <c r="J67" s="46"/>
      <c r="K67" s="4">
        <f t="shared" si="2"/>
        <v>0</v>
      </c>
    </row>
    <row r="68" spans="1:11" ht="15">
      <c r="A68" s="11" t="s">
        <v>28</v>
      </c>
      <c r="B68" s="56" t="s">
        <v>29</v>
      </c>
      <c r="C68" s="56"/>
      <c r="D68" s="56"/>
      <c r="F68" s="72"/>
      <c r="G68" s="72"/>
      <c r="I68" s="72"/>
      <c r="J68" s="72"/>
      <c r="K68" s="7">
        <f t="shared" si="2"/>
        <v>0</v>
      </c>
    </row>
    <row r="69" spans="1:11" ht="15">
      <c r="A69" s="10"/>
      <c r="F69" s="41" t="s">
        <v>30</v>
      </c>
      <c r="G69" s="41"/>
      <c r="H69" s="41"/>
      <c r="I69" s="41"/>
      <c r="J69" s="63">
        <f>SUM(K63:K68)</f>
        <v>0</v>
      </c>
      <c r="K69" s="63"/>
    </row>
    <row r="70" ht="8.25" customHeight="1">
      <c r="A70" s="10"/>
    </row>
    <row r="71" spans="1:11" ht="15">
      <c r="A71" s="73" t="s">
        <v>35</v>
      </c>
      <c r="B71" s="74"/>
      <c r="C71" s="74"/>
      <c r="D71" s="74"/>
      <c r="E71" s="74"/>
      <c r="F71" s="74"/>
      <c r="G71" s="74"/>
      <c r="H71" s="75"/>
      <c r="I71" s="76">
        <f>K56+J69</f>
        <v>0</v>
      </c>
      <c r="J71" s="53"/>
      <c r="K71" s="54"/>
    </row>
    <row r="72" spans="1:11" ht="1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</row>
    <row r="73" spans="1:11" ht="15">
      <c r="A73" s="40" t="s">
        <v>42</v>
      </c>
      <c r="B73" s="40"/>
      <c r="C73" s="40"/>
      <c r="D73" s="40"/>
      <c r="E73" s="40"/>
      <c r="F73" s="40"/>
      <c r="G73" s="48" t="s">
        <v>36</v>
      </c>
      <c r="H73" s="48"/>
      <c r="I73" s="48"/>
      <c r="J73" s="48"/>
      <c r="K73" s="48"/>
    </row>
    <row r="74" spans="1:11" ht="15.75" customHeight="1">
      <c r="A74" s="40"/>
      <c r="B74" s="40"/>
      <c r="C74" s="40"/>
      <c r="D74" s="40"/>
      <c r="E74" s="40"/>
      <c r="F74" s="40"/>
      <c r="G74" s="69"/>
      <c r="H74" s="69"/>
      <c r="I74" s="69"/>
      <c r="J74" s="69"/>
      <c r="K74" s="69"/>
    </row>
    <row r="75" spans="1:11" ht="7.5" customHeight="1">
      <c r="A75" s="40"/>
      <c r="B75" s="40"/>
      <c r="C75" s="40"/>
      <c r="D75" s="40"/>
      <c r="E75" s="40"/>
      <c r="F75" s="40"/>
      <c r="G75" s="49"/>
      <c r="H75" s="49"/>
      <c r="I75" s="49"/>
      <c r="J75" s="49"/>
      <c r="K75" s="49"/>
    </row>
    <row r="76" spans="1:11" ht="15">
      <c r="A76" s="40"/>
      <c r="B76" s="40"/>
      <c r="C76" s="40"/>
      <c r="D76" s="40"/>
      <c r="E76" s="40"/>
      <c r="F76" s="40"/>
      <c r="G76" s="42"/>
      <c r="H76" s="42"/>
      <c r="I76" s="42"/>
      <c r="J76" s="42"/>
      <c r="K76" s="42"/>
    </row>
  </sheetData>
  <sheetProtection/>
  <mergeCells count="104">
    <mergeCell ref="A13:K13"/>
    <mergeCell ref="A15:K15"/>
    <mergeCell ref="B16:K16"/>
    <mergeCell ref="B18:K18"/>
    <mergeCell ref="B20:K20"/>
    <mergeCell ref="A17:K17"/>
    <mergeCell ref="A19:K19"/>
    <mergeCell ref="A21:K21"/>
    <mergeCell ref="B22:K22"/>
    <mergeCell ref="B24:K24"/>
    <mergeCell ref="A23:K23"/>
    <mergeCell ref="A25:K25"/>
    <mergeCell ref="B26:K26"/>
    <mergeCell ref="B27:K27"/>
    <mergeCell ref="B35:C35"/>
    <mergeCell ref="B36:C36"/>
    <mergeCell ref="A34:C34"/>
    <mergeCell ref="J32:K32"/>
    <mergeCell ref="A7:K7"/>
    <mergeCell ref="A8:K8"/>
    <mergeCell ref="A9:K9"/>
    <mergeCell ref="A11:K11"/>
    <mergeCell ref="A5:K5"/>
    <mergeCell ref="A6:K6"/>
    <mergeCell ref="A12:K12"/>
    <mergeCell ref="B37:C37"/>
    <mergeCell ref="A33:K33"/>
    <mergeCell ref="A30:K30"/>
    <mergeCell ref="A31:C31"/>
    <mergeCell ref="D31:K31"/>
    <mergeCell ref="A32:C32"/>
    <mergeCell ref="D32:I32"/>
    <mergeCell ref="A74:F76"/>
    <mergeCell ref="G74:K75"/>
    <mergeCell ref="G76:K76"/>
    <mergeCell ref="F69:I69"/>
    <mergeCell ref="J69:K69"/>
    <mergeCell ref="A72:K72"/>
    <mergeCell ref="A73:F73"/>
    <mergeCell ref="G73:K73"/>
    <mergeCell ref="A71:H71"/>
    <mergeCell ref="I71:K71"/>
    <mergeCell ref="B65:D65"/>
    <mergeCell ref="F65:G65"/>
    <mergeCell ref="I65:J65"/>
    <mergeCell ref="B66:D66"/>
    <mergeCell ref="F66:G66"/>
    <mergeCell ref="I66:J66"/>
    <mergeCell ref="I67:J67"/>
    <mergeCell ref="B68:D68"/>
    <mergeCell ref="F68:G68"/>
    <mergeCell ref="I68:J68"/>
    <mergeCell ref="B67:D67"/>
    <mergeCell ref="F67:G67"/>
    <mergeCell ref="F62:J62"/>
    <mergeCell ref="B64:D64"/>
    <mergeCell ref="F64:G64"/>
    <mergeCell ref="I64:J64"/>
    <mergeCell ref="B63:D63"/>
    <mergeCell ref="F63:G63"/>
    <mergeCell ref="I63:J63"/>
    <mergeCell ref="A59:B59"/>
    <mergeCell ref="C59:K59"/>
    <mergeCell ref="F61:G61"/>
    <mergeCell ref="I61:J61"/>
    <mergeCell ref="A60:K60"/>
    <mergeCell ref="A61:E61"/>
    <mergeCell ref="B53:D53"/>
    <mergeCell ref="E53:E56"/>
    <mergeCell ref="H53:H56"/>
    <mergeCell ref="I53:J53"/>
    <mergeCell ref="B54:D54"/>
    <mergeCell ref="I54:J54"/>
    <mergeCell ref="B55:D55"/>
    <mergeCell ref="B56:D56"/>
    <mergeCell ref="I56:J56"/>
    <mergeCell ref="I50:J50"/>
    <mergeCell ref="A52:D52"/>
    <mergeCell ref="E52:H52"/>
    <mergeCell ref="I52:J52"/>
    <mergeCell ref="A47:D47"/>
    <mergeCell ref="E47:E50"/>
    <mergeCell ref="H47:H50"/>
    <mergeCell ref="I47:K47"/>
    <mergeCell ref="A48:D48"/>
    <mergeCell ref="F48:G48"/>
    <mergeCell ref="I48:J48"/>
    <mergeCell ref="B49:D49"/>
    <mergeCell ref="I49:J49"/>
    <mergeCell ref="B50:D50"/>
    <mergeCell ref="A44:A46"/>
    <mergeCell ref="B44:F44"/>
    <mergeCell ref="G44:I44"/>
    <mergeCell ref="B45:H46"/>
    <mergeCell ref="I46:K46"/>
    <mergeCell ref="A42:C43"/>
    <mergeCell ref="D42:E42"/>
    <mergeCell ref="D43:F43"/>
    <mergeCell ref="I43:K43"/>
    <mergeCell ref="K34:K42"/>
    <mergeCell ref="B38:C38"/>
    <mergeCell ref="B39:C39"/>
    <mergeCell ref="B40:C40"/>
    <mergeCell ref="B41:C41"/>
  </mergeCells>
  <hyperlinks>
    <hyperlink ref="A9" r:id="rId1" display="mailto:lcic81100q@istruzione.it"/>
  </hyperlink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5"/>
  <rowBreaks count="1" manualBreakCount="1">
    <brk id="29" max="255" man="1"/>
  </row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Barzanò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 Comprensivo</dc:creator>
  <cp:keywords/>
  <dc:description/>
  <cp:lastModifiedBy>PC03</cp:lastModifiedBy>
  <cp:lastPrinted>2011-11-14T12:58:44Z</cp:lastPrinted>
  <dcterms:created xsi:type="dcterms:W3CDTF">2009-02-20T10:24:09Z</dcterms:created>
  <dcterms:modified xsi:type="dcterms:W3CDTF">2013-06-14T10:51:48Z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